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\Google Drive\ARCHIVIO SCUOLA 2016-17\FORMAT\"/>
    </mc:Choice>
  </mc:AlternateContent>
  <bookViews>
    <workbookView xWindow="0" yWindow="0" windowWidth="10164" windowHeight="7980"/>
  </bookViews>
  <sheets>
    <sheet name="quadro economico" sheetId="3" r:id="rId1"/>
  </sheets>
  <calcPr calcId="152511"/>
</workbook>
</file>

<file path=xl/calcChain.xml><?xml version="1.0" encoding="utf-8"?>
<calcChain xmlns="http://schemas.openxmlformats.org/spreadsheetml/2006/main">
  <c r="E9" i="3" l="1"/>
  <c r="E8" i="3"/>
  <c r="E22" i="3"/>
  <c r="B6" i="3"/>
  <c r="E6" i="3" s="1"/>
  <c r="B7" i="3"/>
  <c r="E7" i="3" s="1"/>
  <c r="B14" i="3"/>
  <c r="E14" i="3" s="1"/>
  <c r="E13" i="3"/>
  <c r="E5" i="3"/>
  <c r="E12" i="3"/>
  <c r="E4" i="3"/>
  <c r="E3" i="3"/>
  <c r="E10" i="3" l="1"/>
  <c r="E15" i="3"/>
  <c r="E23" i="3" l="1"/>
</calcChain>
</file>

<file path=xl/sharedStrings.xml><?xml version="1.0" encoding="utf-8"?>
<sst xmlns="http://schemas.openxmlformats.org/spreadsheetml/2006/main" count="28" uniqueCount="27">
  <si>
    <t>n. ore</t>
  </si>
  <si>
    <t>TOTALE</t>
  </si>
  <si>
    <t>Personale Docente</t>
  </si>
  <si>
    <t>Costo orario lordo</t>
  </si>
  <si>
    <t>(proposto)</t>
  </si>
  <si>
    <t>(deliberato)</t>
  </si>
  <si>
    <t>Attività aggiuntiva di insegnamento</t>
  </si>
  <si>
    <t>TOTALE DOCENTI</t>
  </si>
  <si>
    <t>Personale ATA</t>
  </si>
  <si>
    <t>Attività di supporto (assistente tecnico)</t>
  </si>
  <si>
    <t>Servizio d'aula (collaboratore scolastico)</t>
  </si>
  <si>
    <t>TOTALE PERS. ATA</t>
  </si>
  <si>
    <t>Spesa allievi</t>
  </si>
  <si>
    <t>Spesa per uscite didattiche</t>
  </si>
  <si>
    <t>Spesa per accompagnatori</t>
  </si>
  <si>
    <t>Altro</t>
  </si>
  <si>
    <t>Spese per materiale</t>
  </si>
  <si>
    <t>Materiale di cancelleria</t>
  </si>
  <si>
    <t xml:space="preserve"> COSTO TOTALE DEL PROGETTO</t>
  </si>
  <si>
    <t>Adempimenti amministrativi (assistente amministrativo )</t>
  </si>
  <si>
    <t>Esperto esterno per docenza</t>
  </si>
  <si>
    <t>Progettazione</t>
  </si>
  <si>
    <t>Coordinamento e gestione del progetto</t>
  </si>
  <si>
    <t>Attività aggiuntiva non di insegnamento (tutor)</t>
  </si>
  <si>
    <t xml:space="preserve">TOTALE spese </t>
  </si>
  <si>
    <t>Monitoraggio</t>
  </si>
  <si>
    <t>azione Pubblicità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</si>
</sst>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4C483D"/>
      <name val="Garamond"/>
      <family val="1"/>
    </font>
    <font>
      <sz val="14"/>
      <color rgb="FF4C483D"/>
      <name val="Garamond"/>
      <family val="1"/>
    </font>
    <font>
      <sz val="11"/>
      <color rgb="FF4C483D"/>
      <name val="Garamond"/>
      <family val="1"/>
    </font>
    <font>
      <sz val="16"/>
      <color rgb="FF4C483D"/>
      <name val="Arial"/>
      <family val="2"/>
    </font>
    <font>
      <sz val="11"/>
      <color rgb="FF4C483D"/>
      <name val="Arial"/>
      <family val="2"/>
    </font>
    <font>
      <sz val="12"/>
      <color rgb="FF4C483D"/>
      <name val="Garamond"/>
      <family val="1"/>
    </font>
    <font>
      <sz val="13"/>
      <color rgb="FF4C483D"/>
      <name val="Garamond"/>
      <family val="1"/>
    </font>
    <font>
      <sz val="15"/>
      <color rgb="FF4C483D"/>
      <name val="Garamond"/>
      <family val="1"/>
    </font>
    <font>
      <b/>
      <sz val="10"/>
      <color rgb="FF4C483D"/>
      <name val="Garamond"/>
      <family val="1"/>
    </font>
    <font>
      <sz val="2"/>
      <color rgb="FF4C483D"/>
      <name val="Garamond"/>
      <family val="1"/>
    </font>
    <font>
      <b/>
      <sz val="12"/>
      <color rgb="FF4C483D"/>
      <name val="Garamond"/>
      <family val="1"/>
    </font>
    <font>
      <b/>
      <sz val="13"/>
      <color rgb="FF4C483D"/>
      <name val="Garamond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11" fillId="0" borderId="4" xfId="0" applyFont="1" applyBorder="1" applyAlignment="1">
      <alignment horizontal="justify" vertical="top" wrapText="1"/>
    </xf>
    <xf numFmtId="0" fontId="2" fillId="0" borderId="2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9" xfId="0" applyFont="1" applyBorder="1" applyAlignment="1">
      <alignment horizontal="right" vertical="top" wrapText="1"/>
    </xf>
    <xf numFmtId="44" fontId="4" fillId="0" borderId="4" xfId="1" applyFont="1" applyBorder="1" applyAlignment="1">
      <alignment vertical="top" wrapText="1"/>
    </xf>
    <xf numFmtId="44" fontId="8" fillId="0" borderId="4" xfId="1" applyFont="1" applyBorder="1" applyAlignment="1">
      <alignment horizontal="right" vertical="center" wrapText="1"/>
    </xf>
    <xf numFmtId="44" fontId="4" fillId="0" borderId="4" xfId="1" applyFont="1" applyBorder="1" applyAlignment="1">
      <alignment horizontal="right" vertical="center" wrapText="1"/>
    </xf>
    <xf numFmtId="0" fontId="9" fillId="0" borderId="1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44" fontId="12" fillId="0" borderId="4" xfId="0" applyNumberFormat="1" applyFont="1" applyBorder="1" applyAlignment="1">
      <alignment vertical="top" wrapText="1"/>
    </xf>
    <xf numFmtId="44" fontId="13" fillId="0" borderId="4" xfId="0" applyNumberFormat="1" applyFont="1" applyBorder="1" applyAlignment="1">
      <alignment vertical="top" wrapText="1"/>
    </xf>
    <xf numFmtId="44" fontId="12" fillId="0" borderId="4" xfId="0" applyNumberFormat="1" applyFont="1" applyBorder="1" applyAlignment="1">
      <alignment horizontal="justify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44" fontId="4" fillId="0" borderId="12" xfId="1" applyFont="1" applyBorder="1" applyAlignment="1">
      <alignment horizontal="center" vertical="center" wrapText="1"/>
    </xf>
    <xf numFmtId="44" fontId="4" fillId="0" borderId="2" xfId="1" applyFont="1" applyBorder="1" applyAlignment="1">
      <alignment horizontal="center" vertical="center" wrapText="1"/>
    </xf>
    <xf numFmtId="0" fontId="4" fillId="0" borderId="12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6" fillId="0" borderId="10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H9" sqref="H9"/>
    </sheetView>
  </sheetViews>
  <sheetFormatPr defaultRowHeight="14.4" x14ac:dyDescent="0.3"/>
  <cols>
    <col min="1" max="1" width="36.6640625" customWidth="1"/>
    <col min="4" max="4" width="9.109375" customWidth="1"/>
    <col min="5" max="5" width="13.88671875" customWidth="1"/>
    <col min="6" max="6" width="11" customWidth="1"/>
  </cols>
  <sheetData>
    <row r="1" spans="1:6" ht="30.75" customHeight="1" x14ac:dyDescent="0.3">
      <c r="A1" s="5" t="s">
        <v>2</v>
      </c>
      <c r="B1" s="32" t="s">
        <v>0</v>
      </c>
      <c r="C1" s="34" t="s">
        <v>3</v>
      </c>
      <c r="D1" s="32"/>
      <c r="E1" s="6" t="s">
        <v>1</v>
      </c>
      <c r="F1" s="6" t="s">
        <v>1</v>
      </c>
    </row>
    <row r="2" spans="1:6" ht="15.75" customHeight="1" thickBot="1" x14ac:dyDescent="0.35">
      <c r="A2" s="7"/>
      <c r="B2" s="33"/>
      <c r="C2" s="45"/>
      <c r="D2" s="46"/>
      <c r="E2" s="8" t="s">
        <v>4</v>
      </c>
      <c r="F2" s="8" t="s">
        <v>5</v>
      </c>
    </row>
    <row r="3" spans="1:6" ht="18" thickBot="1" x14ac:dyDescent="0.35">
      <c r="A3" s="25" t="s">
        <v>21</v>
      </c>
      <c r="B3" s="1">
        <v>10</v>
      </c>
      <c r="C3" s="35">
        <v>17.5</v>
      </c>
      <c r="D3" s="36"/>
      <c r="E3" s="22">
        <f>+C3*B3</f>
        <v>175</v>
      </c>
      <c r="F3" s="9"/>
    </row>
    <row r="4" spans="1:6" ht="18" thickBot="1" x14ac:dyDescent="0.35">
      <c r="A4" s="26" t="s">
        <v>22</v>
      </c>
      <c r="B4" s="2">
        <v>20</v>
      </c>
      <c r="C4" s="35">
        <v>17.5</v>
      </c>
      <c r="D4" s="36"/>
      <c r="E4" s="22">
        <f t="shared" ref="E4:E7" si="0">+C4*B4</f>
        <v>350</v>
      </c>
      <c r="F4" s="10"/>
    </row>
    <row r="5" spans="1:6" ht="18" thickBot="1" x14ac:dyDescent="0.35">
      <c r="A5" s="27" t="s">
        <v>6</v>
      </c>
      <c r="B5" s="4">
        <v>0</v>
      </c>
      <c r="C5" s="35">
        <v>35</v>
      </c>
      <c r="D5" s="36"/>
      <c r="E5" s="22">
        <f t="shared" si="0"/>
        <v>0</v>
      </c>
      <c r="F5" s="13"/>
    </row>
    <row r="6" spans="1:6" ht="31.8" thickBot="1" x14ac:dyDescent="0.35">
      <c r="A6" s="26" t="s">
        <v>23</v>
      </c>
      <c r="B6" s="4">
        <f>(63*3+40)</f>
        <v>229</v>
      </c>
      <c r="C6" s="35">
        <v>17.5</v>
      </c>
      <c r="D6" s="36"/>
      <c r="E6" s="22">
        <f t="shared" si="0"/>
        <v>4007.5</v>
      </c>
      <c r="F6" s="10"/>
    </row>
    <row r="7" spans="1:6" ht="18" thickBot="1" x14ac:dyDescent="0.35">
      <c r="A7" s="27" t="s">
        <v>20</v>
      </c>
      <c r="B7" s="4">
        <f>(63*3+40)</f>
        <v>229</v>
      </c>
      <c r="C7" s="35">
        <v>80</v>
      </c>
      <c r="D7" s="36"/>
      <c r="E7" s="22">
        <f t="shared" si="0"/>
        <v>18320</v>
      </c>
      <c r="F7" s="13"/>
    </row>
    <row r="8" spans="1:6" ht="18" thickBot="1" x14ac:dyDescent="0.35">
      <c r="A8" s="25" t="s">
        <v>25</v>
      </c>
      <c r="B8" s="1">
        <v>10</v>
      </c>
      <c r="C8" s="35">
        <v>17.5</v>
      </c>
      <c r="D8" s="36"/>
      <c r="E8" s="22">
        <f>+C8*B8</f>
        <v>175</v>
      </c>
      <c r="F8" s="9"/>
    </row>
    <row r="9" spans="1:6" ht="18" thickBot="1" x14ac:dyDescent="0.35">
      <c r="A9" s="25" t="s">
        <v>26</v>
      </c>
      <c r="B9" s="1">
        <v>10</v>
      </c>
      <c r="C9" s="35">
        <v>17.5</v>
      </c>
      <c r="D9" s="36"/>
      <c r="E9" s="22">
        <f>+C9*B9</f>
        <v>175</v>
      </c>
      <c r="F9" s="9"/>
    </row>
    <row r="10" spans="1:6" ht="20.25" customHeight="1" thickBot="1" x14ac:dyDescent="0.35">
      <c r="A10" s="20" t="s">
        <v>7</v>
      </c>
      <c r="B10" s="3"/>
      <c r="C10" s="19"/>
      <c r="D10" s="18"/>
      <c r="E10" s="29">
        <f>SUM(E3:E9)</f>
        <v>23202.5</v>
      </c>
      <c r="F10" s="14"/>
    </row>
    <row r="11" spans="1:6" ht="20.399999999999999" thickBot="1" x14ac:dyDescent="0.35">
      <c r="A11" s="28" t="s">
        <v>8</v>
      </c>
      <c r="B11" s="24"/>
      <c r="C11" s="40"/>
      <c r="D11" s="41"/>
      <c r="E11" s="14"/>
      <c r="F11" s="14"/>
    </row>
    <row r="12" spans="1:6" ht="47.25" customHeight="1" thickBot="1" x14ac:dyDescent="0.35">
      <c r="A12" s="25" t="s">
        <v>9</v>
      </c>
      <c r="B12" s="1">
        <v>80</v>
      </c>
      <c r="C12" s="35">
        <v>14.5</v>
      </c>
      <c r="D12" s="36"/>
      <c r="E12" s="23">
        <f>+C12*B12</f>
        <v>1160</v>
      </c>
      <c r="F12" s="15"/>
    </row>
    <row r="13" spans="1:6" ht="47.25" customHeight="1" thickBot="1" x14ac:dyDescent="0.35">
      <c r="A13" s="25" t="s">
        <v>19</v>
      </c>
      <c r="B13" s="1">
        <v>10</v>
      </c>
      <c r="C13" s="35">
        <v>14.5</v>
      </c>
      <c r="D13" s="36"/>
      <c r="E13" s="23">
        <f>+C13*B13</f>
        <v>145</v>
      </c>
      <c r="F13" s="15"/>
    </row>
    <row r="14" spans="1:6" ht="47.25" customHeight="1" thickBot="1" x14ac:dyDescent="0.35">
      <c r="A14" s="25" t="s">
        <v>10</v>
      </c>
      <c r="B14" s="1">
        <f>63+63+63+40</f>
        <v>229</v>
      </c>
      <c r="C14" s="35">
        <v>12.5</v>
      </c>
      <c r="D14" s="36"/>
      <c r="E14" s="23">
        <f>+C14*B14</f>
        <v>2862.5</v>
      </c>
      <c r="F14" s="15"/>
    </row>
    <row r="15" spans="1:6" ht="17.25" customHeight="1" thickBot="1" x14ac:dyDescent="0.35">
      <c r="A15" s="20" t="s">
        <v>11</v>
      </c>
      <c r="B15" s="19"/>
      <c r="C15" s="19"/>
      <c r="D15" s="18"/>
      <c r="E15" s="30">
        <f>SUM(E12:E14)</f>
        <v>4167.5</v>
      </c>
      <c r="F15" s="9"/>
    </row>
    <row r="16" spans="1:6" ht="20.399999999999999" thickBot="1" x14ac:dyDescent="0.35">
      <c r="A16" s="37" t="s">
        <v>12</v>
      </c>
      <c r="B16" s="38"/>
      <c r="C16" s="38"/>
      <c r="D16" s="39"/>
      <c r="E16" s="14"/>
      <c r="F16" s="14"/>
    </row>
    <row r="17" spans="1:6" ht="15" thickBot="1" x14ac:dyDescent="0.35">
      <c r="A17" s="37" t="s">
        <v>13</v>
      </c>
      <c r="B17" s="38"/>
      <c r="C17" s="38"/>
      <c r="D17" s="39"/>
      <c r="E17" s="15"/>
      <c r="F17" s="15"/>
    </row>
    <row r="18" spans="1:6" ht="15" thickBot="1" x14ac:dyDescent="0.35">
      <c r="A18" s="37" t="s">
        <v>14</v>
      </c>
      <c r="B18" s="38"/>
      <c r="C18" s="38"/>
      <c r="D18" s="39"/>
      <c r="E18" s="15"/>
      <c r="F18" s="15"/>
    </row>
    <row r="19" spans="1:6" ht="18.600000000000001" thickBot="1" x14ac:dyDescent="0.35">
      <c r="A19" s="37" t="s">
        <v>16</v>
      </c>
      <c r="B19" s="38"/>
      <c r="C19" s="38"/>
      <c r="D19" s="39"/>
      <c r="E19" s="21">
        <v>2000</v>
      </c>
      <c r="F19" s="16"/>
    </row>
    <row r="20" spans="1:6" ht="15" thickBot="1" x14ac:dyDescent="0.35">
      <c r="A20" s="37" t="s">
        <v>17</v>
      </c>
      <c r="B20" s="38"/>
      <c r="C20" s="38"/>
      <c r="D20" s="39"/>
      <c r="E20" s="15"/>
      <c r="F20" s="15"/>
    </row>
    <row r="21" spans="1:6" ht="15" thickBot="1" x14ac:dyDescent="0.35">
      <c r="A21" s="37" t="s">
        <v>15</v>
      </c>
      <c r="B21" s="38"/>
      <c r="C21" s="38"/>
      <c r="D21" s="39"/>
      <c r="E21" s="21">
        <v>1000</v>
      </c>
      <c r="F21" s="15"/>
    </row>
    <row r="22" spans="1:6" ht="18" thickBot="1" x14ac:dyDescent="0.35">
      <c r="A22" s="20" t="s">
        <v>24</v>
      </c>
      <c r="B22" s="11"/>
      <c r="C22" s="11"/>
      <c r="D22" s="12"/>
      <c r="E22" s="30">
        <f>SUM(E16:E21)</f>
        <v>3000</v>
      </c>
      <c r="F22" s="15"/>
    </row>
    <row r="23" spans="1:6" ht="16.2" thickBot="1" x14ac:dyDescent="0.35">
      <c r="A23" s="42" t="s">
        <v>18</v>
      </c>
      <c r="B23" s="43"/>
      <c r="C23" s="43"/>
      <c r="D23" s="44"/>
      <c r="E23" s="31">
        <f>+E22+E15+E10</f>
        <v>30370</v>
      </c>
      <c r="F23" s="17"/>
    </row>
  </sheetData>
  <mergeCells count="21">
    <mergeCell ref="A20:D20"/>
    <mergeCell ref="C3:D3"/>
    <mergeCell ref="C2:D2"/>
    <mergeCell ref="A17:D17"/>
    <mergeCell ref="A18:D18"/>
    <mergeCell ref="A19:D19"/>
    <mergeCell ref="B1:B2"/>
    <mergeCell ref="C1:D1"/>
    <mergeCell ref="C12:D12"/>
    <mergeCell ref="C13:D13"/>
    <mergeCell ref="C14:D14"/>
    <mergeCell ref="A16:D16"/>
    <mergeCell ref="C5:D5"/>
    <mergeCell ref="C6:D6"/>
    <mergeCell ref="C7:D7"/>
    <mergeCell ref="C11:D11"/>
    <mergeCell ref="C8:D8"/>
    <mergeCell ref="C9:D9"/>
    <mergeCell ref="A21:D21"/>
    <mergeCell ref="A23:D23"/>
    <mergeCell ref="C4:D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quadro economico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DOCENTE</dc:creator>
  <cp:lastModifiedBy>Giuseppe Sebastianelli</cp:lastModifiedBy>
  <cp:lastPrinted>2015-10-18T16:02:41Z</cp:lastPrinted>
  <dcterms:created xsi:type="dcterms:W3CDTF">2014-12-05T09:38:08Z</dcterms:created>
  <dcterms:modified xsi:type="dcterms:W3CDTF">2016-10-16T07:23:12Z</dcterms:modified>
</cp:coreProperties>
</file>